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18" i="1"/>
  <c r="H17" i="1"/>
  <c r="H16" i="1"/>
  <c r="H15" i="1"/>
  <c r="H14" i="1"/>
  <c r="H13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<sst xmlns="http://schemas.openxmlformats.org/spreadsheetml/2006/main" count="79" uniqueCount="66">
  <si>
    <t>视传</t>
  </si>
  <si>
    <t>序号</t>
  </si>
  <si>
    <t>学号</t>
  </si>
  <si>
    <t>姓名</t>
  </si>
  <si>
    <t>加权平均绩点</t>
  </si>
  <si>
    <t>综合考核成绩</t>
  </si>
  <si>
    <t>四级成绩</t>
  </si>
  <si>
    <t>专业综合排名成绩</t>
  </si>
  <si>
    <t>20210880</t>
  </si>
  <si>
    <t>齐*远</t>
  </si>
  <si>
    <t>20210883</t>
  </si>
  <si>
    <t>朱*霖</t>
  </si>
  <si>
    <t>4.0219</t>
  </si>
  <si>
    <t>20210891</t>
  </si>
  <si>
    <t>孙*菲</t>
  </si>
  <si>
    <t>3.9984</t>
  </si>
  <si>
    <t>20210887</t>
  </si>
  <si>
    <t>赵*暄</t>
  </si>
  <si>
    <t>3.9586</t>
  </si>
  <si>
    <t>20210909</t>
  </si>
  <si>
    <t>李*倪</t>
  </si>
  <si>
    <t>3.8458</t>
  </si>
  <si>
    <t>20210904</t>
  </si>
  <si>
    <t>吴*蔓</t>
  </si>
  <si>
    <t>3.7945</t>
  </si>
  <si>
    <t>20210926</t>
  </si>
  <si>
    <t>林*寒</t>
  </si>
  <si>
    <t>3.7624</t>
  </si>
  <si>
    <t>王*琳</t>
  </si>
  <si>
    <t>3.7566</t>
  </si>
  <si>
    <t>环设</t>
  </si>
  <si>
    <t>综合考核</t>
  </si>
  <si>
    <t>20210920</t>
  </si>
  <si>
    <t>吴*棠</t>
  </si>
  <si>
    <t>4.1269</t>
  </si>
  <si>
    <t>20210932</t>
  </si>
  <si>
    <t>刘*</t>
  </si>
  <si>
    <t>3.9761</t>
  </si>
  <si>
    <t>20210890</t>
  </si>
  <si>
    <t>肖*瑞</t>
  </si>
  <si>
    <t>3.906</t>
  </si>
  <si>
    <t>20210888</t>
  </si>
  <si>
    <t>王*婕</t>
  </si>
  <si>
    <t>3.8571</t>
  </si>
  <si>
    <t>20210892</t>
  </si>
  <si>
    <t>王*迪</t>
  </si>
  <si>
    <t>3.6888</t>
  </si>
  <si>
    <t>20210928</t>
  </si>
  <si>
    <t>郭*琪</t>
  </si>
  <si>
    <t>3.5321</t>
  </si>
  <si>
    <t>音乐</t>
  </si>
  <si>
    <t>徐*桐</t>
  </si>
  <si>
    <t>4.0975</t>
  </si>
  <si>
    <t>王*琨</t>
  </si>
  <si>
    <t>4.0327</t>
  </si>
  <si>
    <t>王*婧</t>
  </si>
  <si>
    <t>3.9823</t>
  </si>
  <si>
    <t>郭*璇</t>
  </si>
  <si>
    <t>3.9355</t>
  </si>
  <si>
    <t>20211021</t>
  </si>
  <si>
    <t>冯*越</t>
  </si>
  <si>
    <t>3.8835</t>
  </si>
  <si>
    <t>20211022</t>
  </si>
  <si>
    <t>张*聪</t>
  </si>
  <si>
    <t>3.8363</t>
  </si>
  <si>
    <t>艺术学院2025年推荐优秀应届毕业生免试攻读研究生专业综合排名成绩公示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</si>
</sst>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35" sqref="E35"/>
    </sheetView>
  </sheetViews>
  <sheetFormatPr defaultColWidth="9" defaultRowHeight="13.5"/>
  <cols>
    <col min="1" max="1" width="7.125" style="1" customWidth="1"/>
    <col min="2" max="2" width="6.75" style="1" customWidth="1"/>
    <col min="3" max="3" width="15.875" style="1" customWidth="1"/>
    <col min="4" max="4" width="12.125" style="1" customWidth="1"/>
    <col min="5" max="5" width="14.25" style="1" customWidth="1"/>
    <col min="6" max="6" width="17.25" style="1" customWidth="1"/>
    <col min="7" max="7" width="12.625" style="1" customWidth="1"/>
    <col min="8" max="8" width="22.375" style="1" customWidth="1"/>
    <col min="9" max="10" width="11.125" style="1" customWidth="1"/>
    <col min="11" max="16384" width="9" style="1"/>
  </cols>
  <sheetData>
    <row r="1" spans="1:8" ht="18.75">
      <c r="A1" s="17" t="s">
        <v>65</v>
      </c>
      <c r="B1" s="17"/>
      <c r="C1" s="17"/>
      <c r="D1" s="17"/>
      <c r="E1" s="17"/>
      <c r="F1" s="17"/>
      <c r="G1" s="17"/>
      <c r="H1" s="17"/>
    </row>
    <row r="2" spans="1:8">
      <c r="A2" s="1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>
      <c r="A3" s="12"/>
      <c r="B3" s="6">
        <v>1</v>
      </c>
      <c r="C3" s="7" t="s">
        <v>8</v>
      </c>
      <c r="D3" s="6" t="s">
        <v>9</v>
      </c>
      <c r="E3" s="8">
        <v>4.1637000000000004</v>
      </c>
      <c r="F3" s="9">
        <v>88.714285714285694</v>
      </c>
      <c r="G3" s="8">
        <v>480</v>
      </c>
      <c r="H3" s="6">
        <f t="shared" ref="H3:H10" si="0">(E3+5)*10*0.8+F3*0.2</f>
        <v>91.052457142857151</v>
      </c>
    </row>
    <row r="4" spans="1:8">
      <c r="A4" s="12"/>
      <c r="B4" s="6">
        <v>2</v>
      </c>
      <c r="C4" s="7" t="s">
        <v>10</v>
      </c>
      <c r="D4" s="6" t="s">
        <v>11</v>
      </c>
      <c r="E4" s="8" t="s">
        <v>12</v>
      </c>
      <c r="F4" s="9">
        <v>88</v>
      </c>
      <c r="G4" s="8">
        <v>425</v>
      </c>
      <c r="H4" s="6">
        <f t="shared" si="0"/>
        <v>89.775200000000012</v>
      </c>
    </row>
    <row r="5" spans="1:8">
      <c r="A5" s="12"/>
      <c r="B5" s="6">
        <v>3</v>
      </c>
      <c r="C5" s="7" t="s">
        <v>13</v>
      </c>
      <c r="D5" s="6" t="s">
        <v>14</v>
      </c>
      <c r="E5" s="8" t="s">
        <v>15</v>
      </c>
      <c r="F5" s="9">
        <v>87.5</v>
      </c>
      <c r="G5" s="8">
        <v>536</v>
      </c>
      <c r="H5" s="6">
        <f t="shared" si="0"/>
        <v>89.487200000000016</v>
      </c>
    </row>
    <row r="6" spans="1:8">
      <c r="A6" s="12"/>
      <c r="B6" s="6">
        <v>4</v>
      </c>
      <c r="C6" s="7" t="s">
        <v>16</v>
      </c>
      <c r="D6" s="6" t="s">
        <v>17</v>
      </c>
      <c r="E6" s="8" t="s">
        <v>18</v>
      </c>
      <c r="F6" s="9">
        <v>86.828571428571394</v>
      </c>
      <c r="G6" s="8">
        <v>520</v>
      </c>
      <c r="H6" s="6">
        <f t="shared" si="0"/>
        <v>89.034514285714295</v>
      </c>
    </row>
    <row r="7" spans="1:8">
      <c r="A7" s="12"/>
      <c r="B7" s="6">
        <v>5</v>
      </c>
      <c r="C7" s="7" t="s">
        <v>19</v>
      </c>
      <c r="D7" s="6" t="s">
        <v>20</v>
      </c>
      <c r="E7" s="8" t="s">
        <v>21</v>
      </c>
      <c r="F7" s="9">
        <v>85.642857142857096</v>
      </c>
      <c r="G7" s="8">
        <v>498</v>
      </c>
      <c r="H7" s="6">
        <f t="shared" si="0"/>
        <v>87.894971428571424</v>
      </c>
    </row>
    <row r="8" spans="1:8">
      <c r="A8" s="12"/>
      <c r="B8" s="6">
        <v>6</v>
      </c>
      <c r="C8" s="7" t="s">
        <v>22</v>
      </c>
      <c r="D8" s="6" t="s">
        <v>23</v>
      </c>
      <c r="E8" s="8" t="s">
        <v>24</v>
      </c>
      <c r="F8" s="9">
        <v>85.142857142857096</v>
      </c>
      <c r="G8" s="8">
        <v>456</v>
      </c>
      <c r="H8" s="6">
        <f t="shared" si="0"/>
        <v>87.384571428571419</v>
      </c>
    </row>
    <row r="9" spans="1:8">
      <c r="A9" s="12"/>
      <c r="B9" s="6">
        <v>7</v>
      </c>
      <c r="C9" s="7" t="s">
        <v>25</v>
      </c>
      <c r="D9" s="6" t="s">
        <v>26</v>
      </c>
      <c r="E9" s="8" t="s">
        <v>27</v>
      </c>
      <c r="F9" s="9">
        <v>84.071428571428598</v>
      </c>
      <c r="G9" s="8">
        <v>448</v>
      </c>
      <c r="H9" s="6">
        <f t="shared" si="0"/>
        <v>86.913485714285713</v>
      </c>
    </row>
    <row r="10" spans="1:8">
      <c r="A10" s="13"/>
      <c r="B10" s="3">
        <v>8</v>
      </c>
      <c r="C10" s="7">
        <v>20210913</v>
      </c>
      <c r="D10" s="6" t="s">
        <v>28</v>
      </c>
      <c r="E10" s="8" t="s">
        <v>29</v>
      </c>
      <c r="F10" s="4">
        <v>83.142857142857096</v>
      </c>
      <c r="G10" s="8">
        <v>443</v>
      </c>
      <c r="H10" s="6">
        <f t="shared" si="0"/>
        <v>86.681371428571424</v>
      </c>
    </row>
    <row r="11" spans="1:8">
      <c r="A11" s="14"/>
      <c r="B11" s="15"/>
      <c r="C11" s="15"/>
      <c r="D11" s="15"/>
      <c r="E11" s="15"/>
      <c r="F11" s="15"/>
      <c r="G11" s="15"/>
      <c r="H11" s="16"/>
    </row>
    <row r="12" spans="1:8">
      <c r="A12" s="11" t="s">
        <v>30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31</v>
      </c>
      <c r="G12" s="2" t="s">
        <v>6</v>
      </c>
      <c r="H12" s="2" t="s">
        <v>7</v>
      </c>
    </row>
    <row r="13" spans="1:8">
      <c r="A13" s="12"/>
      <c r="B13" s="6">
        <v>1</v>
      </c>
      <c r="C13" s="7" t="s">
        <v>32</v>
      </c>
      <c r="D13" s="6" t="s">
        <v>33</v>
      </c>
      <c r="E13" s="8" t="s">
        <v>34</v>
      </c>
      <c r="F13" s="6">
        <v>93.285714285714306</v>
      </c>
      <c r="G13" s="8">
        <v>544</v>
      </c>
      <c r="H13" s="6">
        <f t="shared" ref="H13:H18" si="1">(E13+5)*10*0.8+F13*0.2</f>
        <v>91.672342857142851</v>
      </c>
    </row>
    <row r="14" spans="1:8">
      <c r="A14" s="12"/>
      <c r="B14" s="6">
        <v>2</v>
      </c>
      <c r="C14" s="7" t="s">
        <v>35</v>
      </c>
      <c r="D14" s="6" t="s">
        <v>36</v>
      </c>
      <c r="E14" s="8" t="s">
        <v>37</v>
      </c>
      <c r="F14" s="6">
        <v>90.857142857142904</v>
      </c>
      <c r="G14" s="8">
        <v>437</v>
      </c>
      <c r="H14" s="6">
        <f t="shared" si="1"/>
        <v>89.980228571428583</v>
      </c>
    </row>
    <row r="15" spans="1:8">
      <c r="A15" s="12"/>
      <c r="B15" s="6">
        <v>3</v>
      </c>
      <c r="C15" s="7" t="s">
        <v>38</v>
      </c>
      <c r="D15" s="6" t="s">
        <v>39</v>
      </c>
      <c r="E15" s="8" t="s">
        <v>40</v>
      </c>
      <c r="F15" s="6">
        <v>89.571428571428598</v>
      </c>
      <c r="G15" s="8">
        <v>542</v>
      </c>
      <c r="H15" s="6">
        <f t="shared" si="1"/>
        <v>89.16228571428573</v>
      </c>
    </row>
    <row r="16" spans="1:8">
      <c r="A16" s="12"/>
      <c r="B16" s="6">
        <v>4</v>
      </c>
      <c r="C16" s="7" t="s">
        <v>41</v>
      </c>
      <c r="D16" s="6" t="s">
        <v>42</v>
      </c>
      <c r="E16" s="8" t="s">
        <v>43</v>
      </c>
      <c r="F16" s="6">
        <v>89</v>
      </c>
      <c r="G16" s="8">
        <v>425</v>
      </c>
      <c r="H16" s="6">
        <f t="shared" si="1"/>
        <v>88.656800000000004</v>
      </c>
    </row>
    <row r="17" spans="1:8">
      <c r="A17" s="12"/>
      <c r="B17" s="6">
        <v>5</v>
      </c>
      <c r="C17" s="7" t="s">
        <v>44</v>
      </c>
      <c r="D17" s="6" t="s">
        <v>45</v>
      </c>
      <c r="E17" s="8" t="s">
        <v>46</v>
      </c>
      <c r="F17" s="6">
        <v>88</v>
      </c>
      <c r="G17" s="8">
        <v>453</v>
      </c>
      <c r="H17" s="6">
        <f t="shared" si="1"/>
        <v>87.110399999999998</v>
      </c>
    </row>
    <row r="18" spans="1:8">
      <c r="A18" s="12"/>
      <c r="B18" s="6">
        <v>6</v>
      </c>
      <c r="C18" s="7" t="s">
        <v>47</v>
      </c>
      <c r="D18" s="6" t="s">
        <v>48</v>
      </c>
      <c r="E18" s="8" t="s">
        <v>49</v>
      </c>
      <c r="F18" s="6">
        <v>86.714285714285694</v>
      </c>
      <c r="G18" s="8">
        <v>536</v>
      </c>
      <c r="H18" s="6">
        <f t="shared" si="1"/>
        <v>85.59965714285714</v>
      </c>
    </row>
    <row r="19" spans="1:8">
      <c r="A19" s="14"/>
      <c r="B19" s="15"/>
      <c r="C19" s="15"/>
      <c r="D19" s="15"/>
      <c r="E19" s="15"/>
      <c r="F19" s="15"/>
      <c r="G19" s="15"/>
      <c r="H19" s="16"/>
    </row>
    <row r="20" spans="1:8">
      <c r="A20" s="11" t="s">
        <v>50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31</v>
      </c>
      <c r="G20" s="2" t="s">
        <v>6</v>
      </c>
      <c r="H20" s="2" t="s">
        <v>7</v>
      </c>
    </row>
    <row r="21" spans="1:8">
      <c r="A21" s="12"/>
      <c r="B21" s="6">
        <v>1</v>
      </c>
      <c r="C21" s="10">
        <v>20211018</v>
      </c>
      <c r="D21" s="6" t="s">
        <v>51</v>
      </c>
      <c r="E21" s="8" t="s">
        <v>52</v>
      </c>
      <c r="F21" s="5">
        <v>93</v>
      </c>
      <c r="G21" s="8">
        <v>465</v>
      </c>
      <c r="H21" s="6">
        <f t="shared" ref="H21:H26" si="2">(E21+5)*10*0.8+F21*0.2</f>
        <v>91.38</v>
      </c>
    </row>
    <row r="22" spans="1:8">
      <c r="A22" s="12"/>
      <c r="B22" s="6">
        <v>2</v>
      </c>
      <c r="C22" s="10">
        <v>20211019</v>
      </c>
      <c r="D22" s="6" t="s">
        <v>53</v>
      </c>
      <c r="E22" s="8" t="s">
        <v>54</v>
      </c>
      <c r="F22" s="5">
        <v>89.714285714285694</v>
      </c>
      <c r="G22" s="8">
        <v>433</v>
      </c>
      <c r="H22" s="6">
        <f t="shared" si="2"/>
        <v>90.204457142857137</v>
      </c>
    </row>
    <row r="23" spans="1:8">
      <c r="A23" s="12"/>
      <c r="B23" s="6">
        <v>3</v>
      </c>
      <c r="C23" s="10">
        <v>20210977</v>
      </c>
      <c r="D23" s="6" t="s">
        <v>55</v>
      </c>
      <c r="E23" s="8" t="s">
        <v>56</v>
      </c>
      <c r="F23" s="5">
        <v>88.285714285714306</v>
      </c>
      <c r="G23" s="8">
        <v>417</v>
      </c>
      <c r="H23" s="6">
        <f t="shared" si="2"/>
        <v>89.515542857142862</v>
      </c>
    </row>
    <row r="24" spans="1:8">
      <c r="A24" s="12"/>
      <c r="B24" s="6">
        <v>4</v>
      </c>
      <c r="C24" s="10">
        <v>20211020</v>
      </c>
      <c r="D24" s="6" t="s">
        <v>57</v>
      </c>
      <c r="E24" s="8" t="s">
        <v>58</v>
      </c>
      <c r="F24" s="5">
        <v>86.285714285714306</v>
      </c>
      <c r="G24" s="8">
        <v>408</v>
      </c>
      <c r="H24" s="6">
        <f t="shared" si="2"/>
        <v>88.74114285714289</v>
      </c>
    </row>
    <row r="25" spans="1:8">
      <c r="A25" s="12"/>
      <c r="B25" s="6">
        <v>5</v>
      </c>
      <c r="C25" s="10" t="s">
        <v>59</v>
      </c>
      <c r="D25" s="6" t="s">
        <v>60</v>
      </c>
      <c r="E25" s="8" t="s">
        <v>61</v>
      </c>
      <c r="F25" s="5">
        <v>84</v>
      </c>
      <c r="G25" s="8">
        <v>455</v>
      </c>
      <c r="H25" s="6">
        <f t="shared" si="2"/>
        <v>87.867999999999995</v>
      </c>
    </row>
    <row r="26" spans="1:8">
      <c r="A26" s="13"/>
      <c r="B26" s="3">
        <v>6</v>
      </c>
      <c r="C26" s="10" t="s">
        <v>62</v>
      </c>
      <c r="D26" s="6" t="s">
        <v>63</v>
      </c>
      <c r="E26" s="8" t="s">
        <v>64</v>
      </c>
      <c r="F26" s="5">
        <v>75.142857142857096</v>
      </c>
      <c r="G26" s="8">
        <v>387</v>
      </c>
      <c r="H26" s="6">
        <f t="shared" si="2"/>
        <v>85.718971428571422</v>
      </c>
    </row>
  </sheetData>
  <mergeCells count="6">
    <mergeCell ref="A20:A26"/>
    <mergeCell ref="A1:H1"/>
    <mergeCell ref="A2:A10"/>
    <mergeCell ref="A11:H11"/>
    <mergeCell ref="A12:A18"/>
    <mergeCell ref="A19:H1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2024-09-10T01:31:20Z</dcterms:modified>
</cp:coreProperties>
</file>